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Excel\"/>
    </mc:Choice>
  </mc:AlternateContent>
  <xr:revisionPtr revIDLastSave="0" documentId="8_{AA5D3152-D916-456E-B052-CFA848FEAA96}" xr6:coauthVersionLast="47" xr6:coauthVersionMax="47" xr10:uidLastSave="{00000000-0000-0000-0000-000000000000}"/>
  <bookViews>
    <workbookView xWindow="-108" yWindow="-108" windowWidth="23256" windowHeight="12576" xr2:uid="{746A2288-F3E1-4BAC-9BC4-37E17FB363B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B11" i="1"/>
  <c r="B10" i="1"/>
  <c r="E5" i="1"/>
  <c r="E6" i="1"/>
  <c r="E7" i="1"/>
  <c r="E8" i="1"/>
  <c r="E9" i="1"/>
  <c r="E4" i="1"/>
  <c r="D5" i="1"/>
  <c r="D6" i="1"/>
  <c r="D7" i="1"/>
  <c r="D8" i="1"/>
  <c r="D9" i="1"/>
  <c r="D4" i="1"/>
</calcChain>
</file>

<file path=xl/sharedStrings.xml><?xml version="1.0" encoding="utf-8"?>
<sst xmlns="http://schemas.openxmlformats.org/spreadsheetml/2006/main" count="14" uniqueCount="14">
  <si>
    <t>Types d'actes</t>
  </si>
  <si>
    <t>Dentaire</t>
  </si>
  <si>
    <t>Pharma</t>
  </si>
  <si>
    <t>Médecins</t>
  </si>
  <si>
    <t>Kiné</t>
  </si>
  <si>
    <t>Infirmiers</t>
  </si>
  <si>
    <t>Labos</t>
  </si>
  <si>
    <t>Total</t>
  </si>
  <si>
    <t>Moyenne</t>
  </si>
  <si>
    <t>Prestations</t>
  </si>
  <si>
    <t>Fraude</t>
  </si>
  <si>
    <t>% fraude</t>
  </si>
  <si>
    <t>Limite fraude :</t>
  </si>
  <si>
    <t>Contrôler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</si>
</sst>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_-* #,##0\ &quot;€&quot;_-;\-* #,##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2" applyNumberFormat="1" applyFont="1"/>
    <xf numFmtId="9" fontId="0" fillId="0" borderId="0" xfId="0" applyNumberFormat="1"/>
    <xf numFmtId="166" fontId="0" fillId="0" borderId="0" xfId="1" applyNumberFormat="1" applyFont="1"/>
    <xf numFmtId="166" fontId="2" fillId="2" borderId="0" xfId="1" applyNumberFormat="1" applyFont="1" applyFill="1"/>
    <xf numFmtId="10" fontId="2" fillId="2" borderId="0" xfId="2" applyNumberFormat="1" applyFont="1" applyFill="1"/>
    <xf numFmtId="0" fontId="2" fillId="2" borderId="0" xfId="0" applyFont="1" applyFill="1" applyAlignment="1">
      <alignment horizont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4227-4645-49EE-86D8-A210864C90E6}">
  <dimension ref="A1:E11"/>
  <sheetViews>
    <sheetView tabSelected="1" zoomScale="160" zoomScaleNormal="160" workbookViewId="0">
      <selection activeCell="E11" sqref="E11"/>
    </sheetView>
  </sheetViews>
  <sheetFormatPr baseColWidth="10" defaultRowHeight="14.4" x14ac:dyDescent="0.3"/>
  <cols>
    <col min="1" max="1" width="14.109375" customWidth="1"/>
    <col min="2" max="2" width="12.6640625" bestFit="1" customWidth="1"/>
    <col min="3" max="3" width="11.6640625" bestFit="1" customWidth="1"/>
  </cols>
  <sheetData>
    <row r="1" spans="1:5" x14ac:dyDescent="0.3">
      <c r="A1" t="s">
        <v>12</v>
      </c>
      <c r="B1" s="2">
        <v>0.25</v>
      </c>
    </row>
    <row r="3" spans="1:5" x14ac:dyDescent="0.3">
      <c r="A3" t="s">
        <v>0</v>
      </c>
      <c r="B3" t="s">
        <v>9</v>
      </c>
      <c r="C3" t="s">
        <v>10</v>
      </c>
      <c r="D3" t="s">
        <v>11</v>
      </c>
      <c r="E3" t="s">
        <v>13</v>
      </c>
    </row>
    <row r="4" spans="1:5" x14ac:dyDescent="0.3">
      <c r="A4" t="s">
        <v>1</v>
      </c>
      <c r="B4" s="3">
        <v>87500</v>
      </c>
      <c r="C4" s="3">
        <v>8400</v>
      </c>
      <c r="D4" s="5">
        <f>C4/B4</f>
        <v>9.6000000000000002E-2</v>
      </c>
      <c r="E4" s="6" t="str">
        <f>IF(D4&gt;=B$1,"Oui","")</f>
        <v/>
      </c>
    </row>
    <row r="5" spans="1:5" x14ac:dyDescent="0.3">
      <c r="A5" t="s">
        <v>6</v>
      </c>
      <c r="B5" s="3">
        <v>24100</v>
      </c>
      <c r="C5" s="3">
        <v>7480</v>
      </c>
      <c r="D5" s="5">
        <f t="shared" ref="D5:D9" si="0">C5/B5</f>
        <v>0.3103734439834025</v>
      </c>
      <c r="E5" s="6" t="str">
        <f t="shared" ref="E5:E9" si="1">IF(D5&gt;=B$1,"Oui","")</f>
        <v>Oui</v>
      </c>
    </row>
    <row r="6" spans="1:5" x14ac:dyDescent="0.3">
      <c r="A6" t="s">
        <v>2</v>
      </c>
      <c r="B6" s="3">
        <v>41500</v>
      </c>
      <c r="C6" s="3">
        <v>12500</v>
      </c>
      <c r="D6" s="5">
        <f t="shared" si="0"/>
        <v>0.30120481927710846</v>
      </c>
      <c r="E6" s="6" t="str">
        <f t="shared" si="1"/>
        <v>Oui</v>
      </c>
    </row>
    <row r="7" spans="1:5" x14ac:dyDescent="0.3">
      <c r="A7" t="s">
        <v>3</v>
      </c>
      <c r="B7" s="3">
        <v>35000</v>
      </c>
      <c r="C7" s="3">
        <v>6000</v>
      </c>
      <c r="D7" s="5">
        <f t="shared" si="0"/>
        <v>0.17142857142857143</v>
      </c>
      <c r="E7" s="6" t="str">
        <f t="shared" si="1"/>
        <v/>
      </c>
    </row>
    <row r="8" spans="1:5" x14ac:dyDescent="0.3">
      <c r="A8" t="s">
        <v>4</v>
      </c>
      <c r="B8" s="3">
        <v>63000</v>
      </c>
      <c r="C8" s="3">
        <v>17000</v>
      </c>
      <c r="D8" s="5">
        <f t="shared" si="0"/>
        <v>0.26984126984126983</v>
      </c>
      <c r="E8" s="6" t="str">
        <f t="shared" si="1"/>
        <v>Oui</v>
      </c>
    </row>
    <row r="9" spans="1:5" x14ac:dyDescent="0.3">
      <c r="A9" t="s">
        <v>5</v>
      </c>
      <c r="B9" s="3">
        <v>14900</v>
      </c>
      <c r="C9" s="3">
        <v>2000</v>
      </c>
      <c r="D9" s="5">
        <f t="shared" si="0"/>
        <v>0.13422818791946309</v>
      </c>
      <c r="E9" s="6" t="str">
        <f t="shared" si="1"/>
        <v/>
      </c>
    </row>
    <row r="10" spans="1:5" x14ac:dyDescent="0.3">
      <c r="A10" t="s">
        <v>7</v>
      </c>
      <c r="B10" s="4">
        <f>SUM(B4:B9)</f>
        <v>266000</v>
      </c>
      <c r="C10" s="4">
        <f>SUM(C4:C9)</f>
        <v>53380</v>
      </c>
      <c r="D10" s="1"/>
    </row>
    <row r="11" spans="1:5" x14ac:dyDescent="0.3">
      <c r="A11" t="s">
        <v>8</v>
      </c>
      <c r="B11" s="4">
        <f>AVERAGE(B4:B9)</f>
        <v>44333.333333333336</v>
      </c>
      <c r="C11" s="4">
        <f>AVERAGE(C4:C9)</f>
        <v>8896.6666666666661</v>
      </c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MARTIN</dc:creator>
  <cp:lastModifiedBy>Philippe MARTIN</cp:lastModifiedBy>
  <dcterms:created xsi:type="dcterms:W3CDTF">2024-05-17T07:01:28Z</dcterms:created>
  <dcterms:modified xsi:type="dcterms:W3CDTF">2024-05-17T07:12:52Z</dcterms:modified>
</cp:coreProperties>
</file>